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30" yWindow="450" windowWidth="1531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8" i="1" l="1"/>
  <c r="D11" i="1" l="1"/>
  <c r="D12" i="1" l="1"/>
  <c r="D13" i="1" l="1"/>
  <c r="D14" i="1" s="1"/>
</calcChain>
</file>

<file path=xl/sharedStrings.xml><?xml version="1.0" encoding="utf-8"?>
<sst xmlns="http://schemas.openxmlformats.org/spreadsheetml/2006/main" count="13" uniqueCount="13">
  <si>
    <t>Enter desired pressure</t>
  </si>
  <si>
    <t>Diameter Squared</t>
  </si>
  <si>
    <t>Enter information in yellow boxes</t>
  </si>
  <si>
    <t>230 cf cylinders needed</t>
  </si>
  <si>
    <t>*See chart to right</t>
  </si>
  <si>
    <t>Enter diameter of pipe (in inches)</t>
  </si>
  <si>
    <t>Enter length of pipe</t>
  </si>
  <si>
    <t>Pipe diameter squared*</t>
  </si>
  <si>
    <t>Volume @1 atmosphere</t>
  </si>
  <si>
    <t>Volumes to get desired pressure</t>
  </si>
  <si>
    <t>Cubic feet needed</t>
  </si>
  <si>
    <t>Pipe Pressurizing Calculation</t>
  </si>
  <si>
    <t>(in 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</si>
</sst>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sz val="10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left" indent="2"/>
    </xf>
    <xf numFmtId="164" fontId="3" fillId="3" borderId="2" xfId="0" applyNumberFormat="1" applyFont="1" applyFill="1" applyBorder="1" applyAlignment="1">
      <alignment horizontal="left" indent="1"/>
    </xf>
    <xf numFmtId="0" fontId="3" fillId="2" borderId="0" xfId="0" applyFont="1" applyFill="1"/>
    <xf numFmtId="164" fontId="3" fillId="0" borderId="0" xfId="0" applyNumberFormat="1" applyFont="1"/>
    <xf numFmtId="165" fontId="5" fillId="0" borderId="0" xfId="1" applyNumberFormat="1" applyFont="1"/>
    <xf numFmtId="2" fontId="3" fillId="0" borderId="0" xfId="0" applyNumberFormat="1" applyFont="1"/>
    <xf numFmtId="0" fontId="3" fillId="3" borderId="3" xfId="0" applyFont="1" applyFill="1" applyBorder="1" applyAlignment="1">
      <alignment horizontal="left" indent="2"/>
    </xf>
    <xf numFmtId="164" fontId="3" fillId="3" borderId="4" xfId="0" applyNumberFormat="1" applyFont="1" applyFill="1" applyBorder="1" applyAlignment="1">
      <alignment horizontal="left" indent="1"/>
    </xf>
    <xf numFmtId="0" fontId="3" fillId="0" borderId="0" xfId="0" applyFont="1" applyFill="1"/>
    <xf numFmtId="164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Alignment="1">
      <alignment horizontal="left" indent="2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5" fillId="3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8" sqref="D8"/>
    </sheetView>
  </sheetViews>
  <sheetFormatPr defaultRowHeight="15.75" x14ac:dyDescent="0.3"/>
  <cols>
    <col min="1" max="2" width="9.140625" style="1"/>
    <col min="3" max="3" width="16" style="1" customWidth="1"/>
    <col min="4" max="4" width="10.5703125" style="1" bestFit="1" customWidth="1"/>
    <col min="5" max="6" width="9.140625" style="1"/>
    <col min="7" max="8" width="11.28515625" style="1" customWidth="1"/>
    <col min="9" max="9" width="9.140625" style="1"/>
    <col min="10" max="10" width="9.5703125" style="1" bestFit="1" customWidth="1"/>
    <col min="11" max="16384" width="9.140625" style="1"/>
  </cols>
  <sheetData>
    <row r="1" spans="1:11" ht="21" x14ac:dyDescent="0.35">
      <c r="A1" s="16" t="s">
        <v>11</v>
      </c>
      <c r="B1" s="16"/>
      <c r="C1" s="16"/>
      <c r="D1" s="16"/>
      <c r="E1" s="16"/>
      <c r="F1" s="16"/>
      <c r="G1" s="16"/>
      <c r="H1" s="16"/>
    </row>
    <row r="2" spans="1:11" x14ac:dyDescent="0.3">
      <c r="A2" s="17" t="s">
        <v>2</v>
      </c>
      <c r="B2" s="17"/>
      <c r="C2" s="17"/>
      <c r="D2" s="17"/>
      <c r="E2" s="17"/>
      <c r="F2" s="17"/>
      <c r="G2" s="17"/>
      <c r="H2" s="17"/>
    </row>
    <row r="4" spans="1:11" x14ac:dyDescent="0.3">
      <c r="G4" s="19" t="s">
        <v>1</v>
      </c>
      <c r="H4" s="19"/>
    </row>
    <row r="5" spans="1:11" x14ac:dyDescent="0.3">
      <c r="A5" s="14" t="s">
        <v>5</v>
      </c>
      <c r="D5" s="18">
        <v>1</v>
      </c>
      <c r="G5" s="20" t="s">
        <v>12</v>
      </c>
      <c r="H5" s="21"/>
    </row>
    <row r="6" spans="1:11" x14ac:dyDescent="0.3">
      <c r="A6" s="14" t="s">
        <v>6</v>
      </c>
      <c r="D6" s="4">
        <v>275</v>
      </c>
      <c r="G6" s="2">
        <v>1</v>
      </c>
      <c r="H6" s="3">
        <v>6.7999999999999996E-3</v>
      </c>
    </row>
    <row r="7" spans="1:11" x14ac:dyDescent="0.3">
      <c r="A7" s="1" t="s">
        <v>0</v>
      </c>
      <c r="D7" s="4">
        <v>720</v>
      </c>
      <c r="G7" s="2">
        <v>2</v>
      </c>
      <c r="H7" s="3">
        <v>2.8000000000000001E-2</v>
      </c>
    </row>
    <row r="8" spans="1:11" x14ac:dyDescent="0.3">
      <c r="A8" s="14" t="s">
        <v>7</v>
      </c>
      <c r="D8" s="11">
        <f>IF(D5=G6,H6,IF(D5=G7,H7,IF(D5=G8,H8,IF(D5=G9,H9,IF(D5=G10,H10,IF(D5=G11,H11,IF(D5=G12,H12,IF(D5=G13,H13,IF(D5=G14,H14,IF(D5=G15,H15,IF(D5=G16,H16,IF(D5=G17,H17,IF(D5=G18,H18,IF(D5=G19,H19,IF(D5=G20,H20)))))))))))))))</f>
        <v>6.7999999999999996E-3</v>
      </c>
      <c r="G8" s="2">
        <v>3</v>
      </c>
      <c r="H8" s="3">
        <v>6.25E-2</v>
      </c>
    </row>
    <row r="9" spans="1:11" x14ac:dyDescent="0.3">
      <c r="A9" s="13" t="s">
        <v>4</v>
      </c>
      <c r="G9" s="2">
        <v>4</v>
      </c>
      <c r="H9" s="3">
        <v>0.111</v>
      </c>
    </row>
    <row r="10" spans="1:11" x14ac:dyDescent="0.3">
      <c r="A10" s="10"/>
      <c r="B10" s="10"/>
      <c r="C10" s="10"/>
      <c r="D10" s="11"/>
      <c r="E10" s="12"/>
      <c r="G10" s="2">
        <v>5</v>
      </c>
      <c r="H10" s="3">
        <v>0.17380000000000001</v>
      </c>
    </row>
    <row r="11" spans="1:11" x14ac:dyDescent="0.3">
      <c r="A11" s="14" t="s">
        <v>8</v>
      </c>
      <c r="D11" s="1">
        <f>SUM(D8*D6*0.7854)</f>
        <v>1.4686979999999998</v>
      </c>
      <c r="G11" s="2">
        <v>6</v>
      </c>
      <c r="H11" s="3">
        <v>0.25</v>
      </c>
    </row>
    <row r="12" spans="1:11" x14ac:dyDescent="0.3">
      <c r="A12" s="14" t="s">
        <v>9</v>
      </c>
      <c r="D12" s="1">
        <f>D7/14.7</f>
        <v>48.979591836734699</v>
      </c>
      <c r="G12" s="2">
        <v>7</v>
      </c>
      <c r="H12" s="3">
        <v>0.33979999999999999</v>
      </c>
      <c r="I12" s="5"/>
      <c r="J12" s="5"/>
      <c r="K12" s="5"/>
    </row>
    <row r="13" spans="1:11" x14ac:dyDescent="0.3">
      <c r="A13" s="15" t="s">
        <v>10</v>
      </c>
      <c r="B13" s="15"/>
      <c r="C13" s="15"/>
      <c r="D13" s="6">
        <f>D11*D12</f>
        <v>71.936228571428572</v>
      </c>
      <c r="G13" s="2">
        <v>8</v>
      </c>
      <c r="H13" s="3">
        <v>0.44400000000000001</v>
      </c>
      <c r="I13" s="5"/>
      <c r="J13" s="5"/>
      <c r="K13" s="5"/>
    </row>
    <row r="14" spans="1:11" x14ac:dyDescent="0.3">
      <c r="A14" s="1" t="s">
        <v>3</v>
      </c>
      <c r="D14" s="7">
        <f>D13/230</f>
        <v>0.31276621118012421</v>
      </c>
      <c r="G14" s="2">
        <v>9</v>
      </c>
      <c r="H14" s="3">
        <v>0.5625</v>
      </c>
      <c r="I14" s="5"/>
      <c r="J14" s="5"/>
      <c r="K14" s="5"/>
    </row>
    <row r="15" spans="1:11" x14ac:dyDescent="0.3">
      <c r="G15" s="2">
        <v>10</v>
      </c>
      <c r="H15" s="3">
        <v>0.69379999999999997</v>
      </c>
      <c r="I15" s="5"/>
      <c r="J15" s="5"/>
      <c r="K15" s="5"/>
    </row>
    <row r="16" spans="1:11" x14ac:dyDescent="0.3">
      <c r="G16" s="2">
        <v>11</v>
      </c>
      <c r="H16" s="3">
        <v>0.84</v>
      </c>
      <c r="I16" s="5"/>
      <c r="J16" s="5"/>
      <c r="K16" s="5"/>
    </row>
    <row r="17" spans="7:11" x14ac:dyDescent="0.3">
      <c r="G17" s="2">
        <v>12</v>
      </c>
      <c r="H17" s="3">
        <v>1</v>
      </c>
      <c r="I17" s="5"/>
      <c r="J17" s="5"/>
      <c r="K17" s="5"/>
    </row>
    <row r="18" spans="7:11" x14ac:dyDescent="0.3">
      <c r="G18" s="2">
        <v>13</v>
      </c>
      <c r="H18" s="3">
        <v>1.1739999999999999</v>
      </c>
      <c r="I18" s="5"/>
      <c r="J18" s="5"/>
      <c r="K18" s="5"/>
    </row>
    <row r="19" spans="7:11" x14ac:dyDescent="0.3">
      <c r="G19" s="2">
        <v>14</v>
      </c>
      <c r="H19" s="3">
        <v>1.361</v>
      </c>
      <c r="I19" s="5"/>
      <c r="J19" s="5"/>
      <c r="K19" s="5"/>
    </row>
    <row r="20" spans="7:11" x14ac:dyDescent="0.3">
      <c r="G20" s="8">
        <v>15</v>
      </c>
      <c r="H20" s="9">
        <v>1.5629999999999999</v>
      </c>
      <c r="I20" s="5"/>
      <c r="J20" s="5"/>
      <c r="K20" s="5"/>
    </row>
    <row r="21" spans="7:11" x14ac:dyDescent="0.3">
      <c r="I21" s="5"/>
      <c r="J21" s="5"/>
      <c r="K21" s="5"/>
    </row>
    <row r="22" spans="7:11" x14ac:dyDescent="0.3">
      <c r="I22" s="5"/>
      <c r="J22" s="5"/>
      <c r="K22" s="5"/>
    </row>
    <row r="23" spans="7:11" x14ac:dyDescent="0.3">
      <c r="I23" s="5"/>
      <c r="J23" s="5"/>
      <c r="K23" s="5"/>
    </row>
    <row r="24" spans="7:11" x14ac:dyDescent="0.3">
      <c r="I24" s="5"/>
      <c r="J24" s="5"/>
      <c r="K24" s="5"/>
    </row>
    <row r="25" spans="7:11" x14ac:dyDescent="0.3">
      <c r="I25" s="5"/>
      <c r="J25" s="5"/>
      <c r="K25" s="5"/>
    </row>
    <row r="26" spans="7:11" x14ac:dyDescent="0.3">
      <c r="I26" s="5"/>
      <c r="J26" s="5"/>
      <c r="K26" s="5"/>
    </row>
  </sheetData>
  <mergeCells count="4">
    <mergeCell ref="G4:H4"/>
    <mergeCell ref="A1:H1"/>
    <mergeCell ref="A2:H2"/>
    <mergeCell ref="G5:H5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Keen</dc:creator>
  <cp:lastModifiedBy>Angela Emerick</cp:lastModifiedBy>
  <cp:lastPrinted>2013-03-15T20:49:01Z</cp:lastPrinted>
  <dcterms:created xsi:type="dcterms:W3CDTF">2012-05-25T15:52:50Z</dcterms:created>
  <dcterms:modified xsi:type="dcterms:W3CDTF">2016-06-28T20:23:00Z</dcterms:modified>
</cp:coreProperties>
</file>